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"/>
    </mc:Choice>
  </mc:AlternateContent>
  <xr:revisionPtr revIDLastSave="0" documentId="13_ncr:1_{F58C1F6F-2B5C-4217-8934-048E208FA2C8}" xr6:coauthVersionLast="47" xr6:coauthVersionMax="47" xr10:uidLastSave="{00000000-0000-0000-0000-000000000000}"/>
  <bookViews>
    <workbookView xWindow="-120" yWindow="-120" windowWidth="29040" windowHeight="15720" xr2:uid="{98410495-41D6-40B9-9A1E-6216782DB2C3}"/>
  </bookViews>
  <sheets>
    <sheet name="Formato 6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E9" i="1" s="1"/>
  <c r="F10" i="1"/>
  <c r="F9" i="1" s="1"/>
  <c r="D11" i="1"/>
  <c r="G11" i="1" s="1"/>
  <c r="D12" i="1"/>
  <c r="G12" i="1" s="1"/>
  <c r="D13" i="1"/>
  <c r="G13" i="1" s="1"/>
  <c r="D14" i="1"/>
  <c r="G14" i="1"/>
  <c r="D15" i="1"/>
  <c r="G15" i="1"/>
  <c r="D16" i="1"/>
  <c r="G16" i="1"/>
  <c r="D17" i="1"/>
  <c r="G17" i="1" s="1"/>
  <c r="D18" i="1"/>
  <c r="G18" i="1" s="1"/>
  <c r="B19" i="1"/>
  <c r="C19" i="1"/>
  <c r="E19" i="1"/>
  <c r="F19" i="1"/>
  <c r="D20" i="1"/>
  <c r="D19" i="1" s="1"/>
  <c r="G20" i="1"/>
  <c r="D21" i="1"/>
  <c r="G21" i="1" s="1"/>
  <c r="D22" i="1"/>
  <c r="G22" i="1"/>
  <c r="D23" i="1"/>
  <c r="G23" i="1" s="1"/>
  <c r="D24" i="1"/>
  <c r="G24" i="1"/>
  <c r="D25" i="1"/>
  <c r="G25" i="1"/>
  <c r="D26" i="1"/>
  <c r="G26" i="1"/>
  <c r="B27" i="1"/>
  <c r="C27" i="1"/>
  <c r="E27" i="1"/>
  <c r="F27" i="1"/>
  <c r="D28" i="1"/>
  <c r="D27" i="1" s="1"/>
  <c r="G28" i="1"/>
  <c r="G27" i="1" s="1"/>
  <c r="D29" i="1"/>
  <c r="G29" i="1"/>
  <c r="D30" i="1"/>
  <c r="G30" i="1"/>
  <c r="D31" i="1"/>
  <c r="G31" i="1" s="1"/>
  <c r="D32" i="1"/>
  <c r="G32" i="1"/>
  <c r="D33" i="1"/>
  <c r="G33" i="1" s="1"/>
  <c r="D34" i="1"/>
  <c r="G34" i="1"/>
  <c r="D35" i="1"/>
  <c r="G35" i="1"/>
  <c r="D36" i="1"/>
  <c r="G36" i="1"/>
  <c r="B37" i="1"/>
  <c r="C37" i="1"/>
  <c r="E37" i="1"/>
  <c r="F37" i="1"/>
  <c r="D38" i="1"/>
  <c r="D37" i="1" s="1"/>
  <c r="G38" i="1"/>
  <c r="G37" i="1" s="1"/>
  <c r="D39" i="1"/>
  <c r="G39" i="1"/>
  <c r="D40" i="1"/>
  <c r="G40" i="1"/>
  <c r="D41" i="1"/>
  <c r="G41" i="1" s="1"/>
  <c r="B44" i="1"/>
  <c r="B43" i="1" s="1"/>
  <c r="C44" i="1"/>
  <c r="C43" i="1" s="1"/>
  <c r="C77" i="1" s="1"/>
  <c r="E44" i="1"/>
  <c r="E43" i="1" s="1"/>
  <c r="E77" i="1" s="1"/>
  <c r="F44" i="1"/>
  <c r="F43" i="1" s="1"/>
  <c r="D45" i="1"/>
  <c r="G45" i="1"/>
  <c r="D46" i="1"/>
  <c r="G46" i="1"/>
  <c r="D47" i="1"/>
  <c r="G47" i="1"/>
  <c r="D48" i="1"/>
  <c r="G48" i="1"/>
  <c r="D49" i="1"/>
  <c r="D44" i="1" s="1"/>
  <c r="G49" i="1"/>
  <c r="D50" i="1"/>
  <c r="G50" i="1" s="1"/>
  <c r="D51" i="1"/>
  <c r="G51" i="1"/>
  <c r="D52" i="1"/>
  <c r="G52" i="1" s="1"/>
  <c r="B53" i="1"/>
  <c r="C53" i="1"/>
  <c r="E53" i="1"/>
  <c r="F53" i="1"/>
  <c r="D54" i="1"/>
  <c r="G54" i="1" s="1"/>
  <c r="G53" i="1" s="1"/>
  <c r="D55" i="1"/>
  <c r="G55" i="1"/>
  <c r="D56" i="1"/>
  <c r="G56" i="1"/>
  <c r="D57" i="1"/>
  <c r="D53" i="1" s="1"/>
  <c r="G57" i="1"/>
  <c r="D58" i="1"/>
  <c r="G58" i="1"/>
  <c r="D59" i="1"/>
  <c r="G59" i="1"/>
  <c r="D60" i="1"/>
  <c r="G60" i="1"/>
  <c r="B61" i="1"/>
  <c r="C61" i="1"/>
  <c r="E61" i="1"/>
  <c r="F61" i="1"/>
  <c r="D62" i="1"/>
  <c r="D61" i="1" s="1"/>
  <c r="G62" i="1"/>
  <c r="D63" i="1"/>
  <c r="G63" i="1"/>
  <c r="D64" i="1"/>
  <c r="G64" i="1" s="1"/>
  <c r="D65" i="1"/>
  <c r="G65" i="1" s="1"/>
  <c r="D66" i="1"/>
  <c r="G66" i="1" s="1"/>
  <c r="D67" i="1"/>
  <c r="G67" i="1"/>
  <c r="D68" i="1"/>
  <c r="G68" i="1"/>
  <c r="D69" i="1"/>
  <c r="G69" i="1"/>
  <c r="D70" i="1"/>
  <c r="G70" i="1" s="1"/>
  <c r="B71" i="1"/>
  <c r="C71" i="1"/>
  <c r="E71" i="1"/>
  <c r="F71" i="1"/>
  <c r="D72" i="1"/>
  <c r="G72" i="1"/>
  <c r="D73" i="1"/>
  <c r="D71" i="1" s="1"/>
  <c r="G73" i="1"/>
  <c r="D74" i="1"/>
  <c r="G74" i="1" s="1"/>
  <c r="D75" i="1"/>
  <c r="G75" i="1"/>
  <c r="G61" i="1" l="1"/>
  <c r="G44" i="1"/>
  <c r="G19" i="1"/>
  <c r="F77" i="1"/>
  <c r="G10" i="1"/>
  <c r="G9" i="1" s="1"/>
  <c r="G71" i="1"/>
  <c r="D43" i="1"/>
  <c r="D77" i="1" s="1"/>
  <c r="B77" i="1"/>
  <c r="D10" i="1"/>
  <c r="D9" i="1" s="1"/>
  <c r="G43" i="1" l="1"/>
  <c r="G77" i="1" s="1"/>
</calcChain>
</file>

<file path=xl/sharedStrings.xml><?xml version="1.0" encoding="utf-8"?>
<sst xmlns="http://schemas.openxmlformats.org/spreadsheetml/2006/main" count="81" uniqueCount="49">
  <si>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</si>
  <si>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</si>
  <si>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</si>
  <si>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</si>
  <si>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</si>
  <si>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</si>
  <si>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</si>
  <si>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</si>
  <si>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</si>
  <si>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</si>
  <si>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</si>
  <si>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</si>
  <si>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</si>
  <si>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</si>
  <si>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</si>
  <si>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</si>
  <si>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</si>
  <si>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</si>
  <si>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</si>
  <si>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</si>
  <si>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</si>
  <si>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</si>
  <si>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</si>
  <si>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</si>
  <si>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</si>
  <si>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</si>
  <si>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</si>
  <si>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</si>
  <si>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</si>
  <si>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</si>
  <si>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</si>
  <si>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</si>
  <si>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</si>
  <si>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</si>
  <si>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</si>
  <si>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</si>
  <si>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</si>
  <si>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</si>
  <si>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</si>
  <si>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</si>
  <si>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</si>
  <si>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</si>
  <si>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</si>
  <si>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</si>
  <si>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Al 31 de Diciembre de 2024 y al 30 de Septiembre de 2025 (b)</t>
  </si>
  <si>
    <t>Clasificación Funcional (Finalidad y Función)</t>
  </si>
  <si>
    <t>Estado Analítico del Ejercicio del Presupueso de Egresos Detallado - LDF</t>
  </si>
  <si>
    <t>INSTITUTO MUNICIPAL DE VIVIENDA DE LEÓN, GUANAJUATO (IMUVI) (a)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</si>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</sst>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F57-2B11-4488-B278-DA6B0F444EE7}">
  <sheetPr>
    <outlinePr summaryBelow="0"/>
    <pageSetUpPr fitToPage="1"/>
  </sheetPr>
  <dimension ref="A1:G7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5" t="s">
        <v>48</v>
      </c>
      <c r="B1" s="36"/>
      <c r="C1" s="36"/>
      <c r="D1" s="36"/>
      <c r="E1" s="36"/>
      <c r="F1" s="36"/>
      <c r="G1" s="36"/>
    </row>
    <row r="2" spans="1:7" x14ac:dyDescent="0.25">
      <c r="A2" s="27" t="s">
        <v>47</v>
      </c>
      <c r="B2" s="26"/>
      <c r="C2" s="26"/>
      <c r="D2" s="26"/>
      <c r="E2" s="26"/>
      <c r="F2" s="26"/>
      <c r="G2" s="25"/>
    </row>
    <row r="3" spans="1:7" x14ac:dyDescent="0.25">
      <c r="A3" s="24" t="s">
        <v>46</v>
      </c>
      <c r="B3" s="23"/>
      <c r="C3" s="23"/>
      <c r="D3" s="23"/>
      <c r="E3" s="23"/>
      <c r="F3" s="23"/>
      <c r="G3" s="22"/>
    </row>
    <row r="4" spans="1:7" x14ac:dyDescent="0.25">
      <c r="A4" s="24" t="s">
        <v>45</v>
      </c>
      <c r="B4" s="23"/>
      <c r="C4" s="23"/>
      <c r="D4" s="23"/>
      <c r="E4" s="23"/>
      <c r="F4" s="23"/>
      <c r="G4" s="22"/>
    </row>
    <row r="5" spans="1:7" x14ac:dyDescent="0.25">
      <c r="A5" s="24" t="s">
        <v>44</v>
      </c>
      <c r="B5" s="23"/>
      <c r="C5" s="23"/>
      <c r="D5" s="23"/>
      <c r="E5" s="23"/>
      <c r="F5" s="23"/>
      <c r="G5" s="22"/>
    </row>
    <row r="6" spans="1:7" x14ac:dyDescent="0.25">
      <c r="A6" s="21" t="s">
        <v>43</v>
      </c>
      <c r="B6" s="20"/>
      <c r="C6" s="20"/>
      <c r="D6" s="20"/>
      <c r="E6" s="20"/>
      <c r="F6" s="20"/>
      <c r="G6" s="19"/>
    </row>
    <row r="7" spans="1:7" ht="15.75" customHeight="1" x14ac:dyDescent="0.25">
      <c r="A7" s="28" t="s">
        <v>42</v>
      </c>
      <c r="B7" s="30" t="s">
        <v>41</v>
      </c>
      <c r="C7" s="31"/>
      <c r="D7" s="31"/>
      <c r="E7" s="31"/>
      <c r="F7" s="32"/>
      <c r="G7" s="33" t="s">
        <v>40</v>
      </c>
    </row>
    <row r="8" spans="1:7" ht="30" x14ac:dyDescent="0.25">
      <c r="A8" s="29"/>
      <c r="B8" s="18" t="s">
        <v>39</v>
      </c>
      <c r="C8" s="16" t="s">
        <v>38</v>
      </c>
      <c r="D8" s="18" t="s">
        <v>37</v>
      </c>
      <c r="E8" s="18" t="s">
        <v>36</v>
      </c>
      <c r="F8" s="17" t="s">
        <v>35</v>
      </c>
      <c r="G8" s="34"/>
    </row>
    <row r="9" spans="1:7" ht="16.5" customHeight="1" x14ac:dyDescent="0.25">
      <c r="A9" s="15" t="s">
        <v>34</v>
      </c>
      <c r="B9" s="14">
        <f t="shared" ref="B9:G9" si="0">SUM(B10,B19,B27,B37)</f>
        <v>136627327</v>
      </c>
      <c r="C9" s="14">
        <f t="shared" si="0"/>
        <v>4261680</v>
      </c>
      <c r="D9" s="14">
        <f t="shared" si="0"/>
        <v>140889007</v>
      </c>
      <c r="E9" s="14">
        <f t="shared" si="0"/>
        <v>54485068</v>
      </c>
      <c r="F9" s="14">
        <f t="shared" si="0"/>
        <v>53773392</v>
      </c>
      <c r="G9" s="14">
        <f t="shared" si="0"/>
        <v>86403939</v>
      </c>
    </row>
    <row r="10" spans="1:7" ht="15" customHeight="1" x14ac:dyDescent="0.25">
      <c r="A10" s="10" t="s">
        <v>32</v>
      </c>
      <c r="B10" s="7">
        <f t="shared" ref="B10:G10" si="1">SUM(B11:B18)</f>
        <v>0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</row>
    <row r="11" spans="1:7" x14ac:dyDescent="0.25">
      <c r="A11" s="13" t="s">
        <v>31</v>
      </c>
      <c r="B11" s="7">
        <v>0</v>
      </c>
      <c r="C11" s="7">
        <v>0</v>
      </c>
      <c r="D11" s="7">
        <f t="shared" ref="D11:D18" si="2">+B11+C11</f>
        <v>0</v>
      </c>
      <c r="E11" s="7">
        <v>0</v>
      </c>
      <c r="F11" s="7">
        <v>0</v>
      </c>
      <c r="G11" s="7">
        <f t="shared" ref="G11:G18" si="3">+D11-E11</f>
        <v>0</v>
      </c>
    </row>
    <row r="12" spans="1:7" x14ac:dyDescent="0.25">
      <c r="A12" s="13" t="s">
        <v>30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</row>
    <row r="13" spans="1:7" x14ac:dyDescent="0.25">
      <c r="A13" s="13" t="s">
        <v>29</v>
      </c>
      <c r="B13" s="7">
        <v>0</v>
      </c>
      <c r="C13" s="7">
        <v>0</v>
      </c>
      <c r="D13" s="7">
        <f t="shared" si="2"/>
        <v>0</v>
      </c>
      <c r="E13" s="7">
        <v>0</v>
      </c>
      <c r="F13" s="7">
        <v>0</v>
      </c>
      <c r="G13" s="7">
        <f t="shared" si="3"/>
        <v>0</v>
      </c>
    </row>
    <row r="14" spans="1:7" x14ac:dyDescent="0.25">
      <c r="A14" s="13" t="s">
        <v>28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7">
        <f t="shared" si="3"/>
        <v>0</v>
      </c>
    </row>
    <row r="15" spans="1:7" x14ac:dyDescent="0.25">
      <c r="A15" s="13" t="s">
        <v>27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7">
        <f t="shared" si="3"/>
        <v>0</v>
      </c>
    </row>
    <row r="16" spans="1:7" x14ac:dyDescent="0.25">
      <c r="A16" s="13" t="s">
        <v>26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7">
        <f t="shared" si="3"/>
        <v>0</v>
      </c>
    </row>
    <row r="17" spans="1:7" x14ac:dyDescent="0.25">
      <c r="A17" s="13" t="s">
        <v>25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</row>
    <row r="18" spans="1:7" x14ac:dyDescent="0.25">
      <c r="A18" s="13" t="s">
        <v>24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</row>
    <row r="19" spans="1:7" x14ac:dyDescent="0.25">
      <c r="A19" s="10" t="s">
        <v>23</v>
      </c>
      <c r="B19" s="7">
        <f t="shared" ref="B19:G19" si="4">SUM(B20:B26)</f>
        <v>136627327</v>
      </c>
      <c r="C19" s="7">
        <f t="shared" si="4"/>
        <v>4261680</v>
      </c>
      <c r="D19" s="7">
        <f t="shared" si="4"/>
        <v>140889007</v>
      </c>
      <c r="E19" s="7">
        <f t="shared" si="4"/>
        <v>54485068</v>
      </c>
      <c r="F19" s="7">
        <f t="shared" si="4"/>
        <v>53773392</v>
      </c>
      <c r="G19" s="7">
        <f t="shared" si="4"/>
        <v>86403939</v>
      </c>
    </row>
    <row r="20" spans="1:7" x14ac:dyDescent="0.25">
      <c r="A20" s="13" t="s">
        <v>22</v>
      </c>
      <c r="B20" s="7">
        <v>0</v>
      </c>
      <c r="C20" s="7">
        <v>0</v>
      </c>
      <c r="D20" s="7">
        <f t="shared" ref="D20:D26" si="5">+B20+C20</f>
        <v>0</v>
      </c>
      <c r="E20" s="7">
        <v>0</v>
      </c>
      <c r="F20" s="7">
        <v>0</v>
      </c>
      <c r="G20" s="7">
        <f t="shared" ref="G20:G26" si="6">+D20-E20</f>
        <v>0</v>
      </c>
    </row>
    <row r="21" spans="1:7" x14ac:dyDescent="0.25">
      <c r="A21" s="13" t="s">
        <v>21</v>
      </c>
      <c r="B21" s="7">
        <v>136627327</v>
      </c>
      <c r="C21" s="7">
        <v>4261680</v>
      </c>
      <c r="D21" s="7">
        <f t="shared" si="5"/>
        <v>140889007</v>
      </c>
      <c r="E21" s="7">
        <v>54485068</v>
      </c>
      <c r="F21" s="7">
        <v>53773392</v>
      </c>
      <c r="G21" s="7">
        <f t="shared" si="6"/>
        <v>86403939</v>
      </c>
    </row>
    <row r="22" spans="1:7" x14ac:dyDescent="0.25">
      <c r="A22" s="13" t="s">
        <v>20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6"/>
        <v>0</v>
      </c>
    </row>
    <row r="23" spans="1:7" x14ac:dyDescent="0.25">
      <c r="A23" s="13" t="s">
        <v>19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7">
        <f t="shared" si="6"/>
        <v>0</v>
      </c>
    </row>
    <row r="24" spans="1:7" x14ac:dyDescent="0.25">
      <c r="A24" s="13" t="s">
        <v>18</v>
      </c>
      <c r="B24" s="7">
        <v>0</v>
      </c>
      <c r="C24" s="7">
        <v>0</v>
      </c>
      <c r="D24" s="7">
        <f t="shared" si="5"/>
        <v>0</v>
      </c>
      <c r="E24" s="7">
        <v>0</v>
      </c>
      <c r="F24" s="7">
        <v>0</v>
      </c>
      <c r="G24" s="7">
        <f t="shared" si="6"/>
        <v>0</v>
      </c>
    </row>
    <row r="25" spans="1:7" x14ac:dyDescent="0.25">
      <c r="A25" s="13" t="s">
        <v>17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7">
        <f t="shared" si="6"/>
        <v>0</v>
      </c>
    </row>
    <row r="26" spans="1:7" x14ac:dyDescent="0.25">
      <c r="A26" s="13" t="s">
        <v>16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</row>
    <row r="27" spans="1:7" x14ac:dyDescent="0.25">
      <c r="A27" s="10" t="s">
        <v>15</v>
      </c>
      <c r="B27" s="7">
        <f t="shared" ref="B27:G27" si="7">SUM(B28:B36)</f>
        <v>0</v>
      </c>
      <c r="C27" s="7">
        <f t="shared" si="7"/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</row>
    <row r="28" spans="1:7" x14ac:dyDescent="0.25">
      <c r="A28" s="8" t="s">
        <v>14</v>
      </c>
      <c r="B28" s="7">
        <v>0</v>
      </c>
      <c r="C28" s="7">
        <v>0</v>
      </c>
      <c r="D28" s="7">
        <f t="shared" ref="D28:D36" si="8">+B28+C28</f>
        <v>0</v>
      </c>
      <c r="E28" s="7">
        <v>0</v>
      </c>
      <c r="F28" s="7">
        <v>0</v>
      </c>
      <c r="G28" s="7">
        <f t="shared" ref="G28:G36" si="9">+D28-E28</f>
        <v>0</v>
      </c>
    </row>
    <row r="29" spans="1:7" x14ac:dyDescent="0.25">
      <c r="A29" s="13" t="s">
        <v>13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9"/>
        <v>0</v>
      </c>
    </row>
    <row r="30" spans="1:7" x14ac:dyDescent="0.25">
      <c r="A30" s="13" t="s">
        <v>12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9"/>
        <v>0</v>
      </c>
    </row>
    <row r="31" spans="1:7" x14ac:dyDescent="0.25">
      <c r="A31" s="13" t="s">
        <v>11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9"/>
        <v>0</v>
      </c>
    </row>
    <row r="32" spans="1:7" x14ac:dyDescent="0.25">
      <c r="A32" s="13" t="s">
        <v>10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9"/>
        <v>0</v>
      </c>
    </row>
    <row r="33" spans="1:7" ht="14.45" customHeight="1" x14ac:dyDescent="0.25">
      <c r="A33" s="13" t="s">
        <v>9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9"/>
        <v>0</v>
      </c>
    </row>
    <row r="34" spans="1:7" ht="14.45" customHeight="1" x14ac:dyDescent="0.25">
      <c r="A34" s="13" t="s">
        <v>8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7">
        <f t="shared" si="9"/>
        <v>0</v>
      </c>
    </row>
    <row r="35" spans="1:7" ht="14.45" customHeight="1" x14ac:dyDescent="0.25">
      <c r="A35" s="13" t="s">
        <v>7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7">
        <f t="shared" si="9"/>
        <v>0</v>
      </c>
    </row>
    <row r="36" spans="1:7" ht="14.45" customHeight="1" x14ac:dyDescent="0.25">
      <c r="A36" s="13" t="s">
        <v>6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7">
        <f t="shared" si="9"/>
        <v>0</v>
      </c>
    </row>
    <row r="37" spans="1:7" ht="14.45" customHeight="1" x14ac:dyDescent="0.25">
      <c r="A37" s="9" t="s">
        <v>5</v>
      </c>
      <c r="B37" s="7">
        <f t="shared" ref="B37:G37" si="10">SUM(B38:B41)</f>
        <v>0</v>
      </c>
      <c r="C37" s="7">
        <f t="shared" si="10"/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7">
        <f t="shared" si="10"/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+D40-E40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+D41-E41</f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4" t="s">
        <v>33</v>
      </c>
      <c r="B43" s="3">
        <f t="shared" ref="B43:G43" si="11">SUM(B44,B53,B61,B71)</f>
        <v>0</v>
      </c>
      <c r="C43" s="3">
        <f t="shared" si="11"/>
        <v>0</v>
      </c>
      <c r="D43" s="3">
        <f t="shared" si="11"/>
        <v>0</v>
      </c>
      <c r="E43" s="3">
        <f t="shared" si="11"/>
        <v>0</v>
      </c>
      <c r="F43" s="3">
        <f t="shared" si="11"/>
        <v>0</v>
      </c>
      <c r="G43" s="3">
        <f t="shared" si="11"/>
        <v>0</v>
      </c>
    </row>
    <row r="44" spans="1:7" x14ac:dyDescent="0.25">
      <c r="A44" s="10" t="s">
        <v>32</v>
      </c>
      <c r="B44" s="7">
        <f t="shared" ref="B44:G44" si="12">SUM(B45:B52)</f>
        <v>0</v>
      </c>
      <c r="C44" s="7">
        <f t="shared" si="12"/>
        <v>0</v>
      </c>
      <c r="D44" s="7">
        <f t="shared" si="12"/>
        <v>0</v>
      </c>
      <c r="E44" s="7">
        <f t="shared" si="12"/>
        <v>0</v>
      </c>
      <c r="F44" s="7">
        <f t="shared" si="12"/>
        <v>0</v>
      </c>
      <c r="G44" s="7">
        <f t="shared" si="12"/>
        <v>0</v>
      </c>
    </row>
    <row r="45" spans="1:7" x14ac:dyDescent="0.25">
      <c r="A45" s="8" t="s">
        <v>31</v>
      </c>
      <c r="B45" s="7">
        <v>0</v>
      </c>
      <c r="C45" s="7">
        <v>0</v>
      </c>
      <c r="D45" s="7">
        <f t="shared" ref="D45:D52" si="13">+B45+C45</f>
        <v>0</v>
      </c>
      <c r="E45" s="7">
        <v>0</v>
      </c>
      <c r="F45" s="7">
        <v>0</v>
      </c>
      <c r="G45" s="7">
        <f t="shared" ref="G45:G52" si="14">+D45-E45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f t="shared" si="13"/>
        <v>0</v>
      </c>
      <c r="E46" s="7">
        <v>0</v>
      </c>
      <c r="F46" s="7">
        <v>0</v>
      </c>
      <c r="G46" s="7">
        <f t="shared" si="14"/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f t="shared" si="13"/>
        <v>0</v>
      </c>
      <c r="E47" s="7">
        <v>0</v>
      </c>
      <c r="F47" s="7">
        <v>0</v>
      </c>
      <c r="G47" s="7">
        <f t="shared" si="14"/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f t="shared" si="13"/>
        <v>0</v>
      </c>
      <c r="E48" s="7">
        <v>0</v>
      </c>
      <c r="F48" s="7">
        <v>0</v>
      </c>
      <c r="G48" s="7">
        <f t="shared" si="14"/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f t="shared" si="13"/>
        <v>0</v>
      </c>
      <c r="E49" s="7">
        <v>0</v>
      </c>
      <c r="F49" s="7">
        <v>0</v>
      </c>
      <c r="G49" s="7">
        <f t="shared" si="14"/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f t="shared" si="13"/>
        <v>0</v>
      </c>
      <c r="E50" s="7">
        <v>0</v>
      </c>
      <c r="F50" s="7">
        <v>0</v>
      </c>
      <c r="G50" s="7">
        <f t="shared" si="14"/>
        <v>0</v>
      </c>
    </row>
    <row r="51" spans="1:7" x14ac:dyDescent="0.25">
      <c r="A51" s="8" t="s">
        <v>25</v>
      </c>
      <c r="B51" s="7">
        <v>0</v>
      </c>
      <c r="C51" s="7">
        <v>0</v>
      </c>
      <c r="D51" s="7">
        <f t="shared" si="13"/>
        <v>0</v>
      </c>
      <c r="E51" s="7">
        <v>0</v>
      </c>
      <c r="F51" s="7">
        <v>0</v>
      </c>
      <c r="G51" s="7">
        <f t="shared" si="14"/>
        <v>0</v>
      </c>
    </row>
    <row r="52" spans="1:7" x14ac:dyDescent="0.25">
      <c r="A52" s="8" t="s">
        <v>24</v>
      </c>
      <c r="B52" s="7">
        <v>0</v>
      </c>
      <c r="C52" s="7">
        <v>0</v>
      </c>
      <c r="D52" s="7">
        <f t="shared" si="13"/>
        <v>0</v>
      </c>
      <c r="E52" s="7">
        <v>0</v>
      </c>
      <c r="F52" s="7">
        <v>0</v>
      </c>
      <c r="G52" s="7">
        <f t="shared" si="14"/>
        <v>0</v>
      </c>
    </row>
    <row r="53" spans="1:7" x14ac:dyDescent="0.25">
      <c r="A53" s="10" t="s">
        <v>23</v>
      </c>
      <c r="B53" s="7">
        <f t="shared" ref="B53:G53" si="15">SUM(B54:B60)</f>
        <v>0</v>
      </c>
      <c r="C53" s="7">
        <f t="shared" si="15"/>
        <v>0</v>
      </c>
      <c r="D53" s="7">
        <f t="shared" si="15"/>
        <v>0</v>
      </c>
      <c r="E53" s="7">
        <f t="shared" si="15"/>
        <v>0</v>
      </c>
      <c r="F53" s="7">
        <f t="shared" si="15"/>
        <v>0</v>
      </c>
      <c r="G53" s="7">
        <f t="shared" si="15"/>
        <v>0</v>
      </c>
    </row>
    <row r="54" spans="1:7" x14ac:dyDescent="0.25">
      <c r="A54" s="8" t="s">
        <v>22</v>
      </c>
      <c r="B54" s="7">
        <v>0</v>
      </c>
      <c r="C54" s="7">
        <v>0</v>
      </c>
      <c r="D54" s="7">
        <f t="shared" ref="D54:D60" si="16">+B54+C54</f>
        <v>0</v>
      </c>
      <c r="E54" s="7">
        <v>0</v>
      </c>
      <c r="F54" s="7">
        <v>0</v>
      </c>
      <c r="G54" s="7">
        <f t="shared" ref="G54:G60" si="17">+D54-E54</f>
        <v>0</v>
      </c>
    </row>
    <row r="55" spans="1:7" x14ac:dyDescent="0.25">
      <c r="A55" s="8" t="s">
        <v>21</v>
      </c>
      <c r="B55" s="7">
        <v>0</v>
      </c>
      <c r="C55" s="7">
        <v>0</v>
      </c>
      <c r="D55" s="7">
        <f t="shared" si="16"/>
        <v>0</v>
      </c>
      <c r="E55" s="7">
        <v>0</v>
      </c>
      <c r="F55" s="7">
        <v>0</v>
      </c>
      <c r="G55" s="7">
        <f t="shared" si="17"/>
        <v>0</v>
      </c>
    </row>
    <row r="56" spans="1:7" x14ac:dyDescent="0.25">
      <c r="A56" s="8" t="s">
        <v>20</v>
      </c>
      <c r="B56" s="7">
        <v>0</v>
      </c>
      <c r="C56" s="7">
        <v>0</v>
      </c>
      <c r="D56" s="7">
        <f t="shared" si="16"/>
        <v>0</v>
      </c>
      <c r="E56" s="7">
        <v>0</v>
      </c>
      <c r="F56" s="7">
        <v>0</v>
      </c>
      <c r="G56" s="7">
        <f t="shared" si="17"/>
        <v>0</v>
      </c>
    </row>
    <row r="57" spans="1:7" x14ac:dyDescent="0.25">
      <c r="A57" s="11" t="s">
        <v>19</v>
      </c>
      <c r="B57" s="7">
        <v>0</v>
      </c>
      <c r="C57" s="7">
        <v>0</v>
      </c>
      <c r="D57" s="7">
        <f t="shared" si="16"/>
        <v>0</v>
      </c>
      <c r="E57" s="7">
        <v>0</v>
      </c>
      <c r="F57" s="7">
        <v>0</v>
      </c>
      <c r="G57" s="7">
        <f t="shared" si="17"/>
        <v>0</v>
      </c>
    </row>
    <row r="58" spans="1:7" x14ac:dyDescent="0.25">
      <c r="A58" s="8" t="s">
        <v>18</v>
      </c>
      <c r="B58" s="7">
        <v>0</v>
      </c>
      <c r="C58" s="7">
        <v>0</v>
      </c>
      <c r="D58" s="7">
        <f t="shared" si="16"/>
        <v>0</v>
      </c>
      <c r="E58" s="7">
        <v>0</v>
      </c>
      <c r="F58" s="7">
        <v>0</v>
      </c>
      <c r="G58" s="7">
        <f t="shared" si="17"/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f t="shared" si="16"/>
        <v>0</v>
      </c>
      <c r="E59" s="7">
        <v>0</v>
      </c>
      <c r="F59" s="7">
        <v>0</v>
      </c>
      <c r="G59" s="7">
        <f t="shared" si="17"/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f t="shared" si="16"/>
        <v>0</v>
      </c>
      <c r="E60" s="7">
        <v>0</v>
      </c>
      <c r="F60" s="7">
        <v>0</v>
      </c>
      <c r="G60" s="7">
        <f t="shared" si="17"/>
        <v>0</v>
      </c>
    </row>
    <row r="61" spans="1:7" x14ac:dyDescent="0.25">
      <c r="A61" s="10" t="s">
        <v>15</v>
      </c>
      <c r="B61" s="7">
        <f t="shared" ref="B61:G61" si="18">SUM(B62:B70)</f>
        <v>0</v>
      </c>
      <c r="C61" s="7">
        <f t="shared" si="18"/>
        <v>0</v>
      </c>
      <c r="D61" s="7">
        <f t="shared" si="18"/>
        <v>0</v>
      </c>
      <c r="E61" s="7">
        <f t="shared" si="18"/>
        <v>0</v>
      </c>
      <c r="F61" s="7">
        <f t="shared" si="18"/>
        <v>0</v>
      </c>
      <c r="G61" s="7">
        <f t="shared" si="18"/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f t="shared" ref="D62:D70" si="19">+B62+C62</f>
        <v>0</v>
      </c>
      <c r="E62" s="7">
        <v>0</v>
      </c>
      <c r="F62" s="7">
        <v>0</v>
      </c>
      <c r="G62" s="7">
        <f t="shared" ref="G62:G70" si="20">+D62-E62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f t="shared" si="19"/>
        <v>0</v>
      </c>
      <c r="E63" s="7">
        <v>0</v>
      </c>
      <c r="F63" s="7">
        <v>0</v>
      </c>
      <c r="G63" s="7">
        <f t="shared" si="20"/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f t="shared" si="19"/>
        <v>0</v>
      </c>
      <c r="E64" s="7">
        <v>0</v>
      </c>
      <c r="F64" s="7">
        <v>0</v>
      </c>
      <c r="G64" s="7">
        <f t="shared" si="20"/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f t="shared" si="19"/>
        <v>0</v>
      </c>
      <c r="E65" s="7">
        <v>0</v>
      </c>
      <c r="F65" s="7">
        <v>0</v>
      </c>
      <c r="G65" s="7">
        <f t="shared" si="20"/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f t="shared" si="19"/>
        <v>0</v>
      </c>
      <c r="E66" s="7">
        <v>0</v>
      </c>
      <c r="F66" s="7">
        <v>0</v>
      </c>
      <c r="G66" s="7">
        <f t="shared" si="20"/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f t="shared" si="19"/>
        <v>0</v>
      </c>
      <c r="E67" s="7">
        <v>0</v>
      </c>
      <c r="F67" s="7">
        <v>0</v>
      </c>
      <c r="G67" s="7">
        <f t="shared" si="20"/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f t="shared" si="19"/>
        <v>0</v>
      </c>
      <c r="E68" s="7">
        <v>0</v>
      </c>
      <c r="F68" s="7">
        <v>0</v>
      </c>
      <c r="G68" s="7">
        <f t="shared" si="20"/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f t="shared" si="19"/>
        <v>0</v>
      </c>
      <c r="E69" s="7">
        <v>0</v>
      </c>
      <c r="F69" s="7">
        <v>0</v>
      </c>
      <c r="G69" s="7">
        <f t="shared" si="20"/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f t="shared" si="19"/>
        <v>0</v>
      </c>
      <c r="E70" s="7">
        <v>0</v>
      </c>
      <c r="F70" s="7">
        <v>0</v>
      </c>
      <c r="G70" s="7">
        <f t="shared" si="20"/>
        <v>0</v>
      </c>
    </row>
    <row r="71" spans="1:7" x14ac:dyDescent="0.25">
      <c r="A71" s="9" t="s">
        <v>5</v>
      </c>
      <c r="B71" s="7">
        <f t="shared" ref="B71:G71" si="21">SUM(B72:B75)</f>
        <v>0</v>
      </c>
      <c r="C71" s="7">
        <f t="shared" si="21"/>
        <v>0</v>
      </c>
      <c r="D71" s="7">
        <f t="shared" si="21"/>
        <v>0</v>
      </c>
      <c r="E71" s="7">
        <f t="shared" si="21"/>
        <v>0</v>
      </c>
      <c r="F71" s="7">
        <f t="shared" si="21"/>
        <v>0</v>
      </c>
      <c r="G71" s="7">
        <f t="shared" si="21"/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+D72-E72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+D73-E73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+D74-E74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f>+B75+C75</f>
        <v>0</v>
      </c>
      <c r="E75" s="7">
        <v>0</v>
      </c>
      <c r="F75" s="7">
        <v>0</v>
      </c>
      <c r="G75" s="7">
        <f>+D75-E75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 t="shared" ref="B77:G77" si="22">B43+B9</f>
        <v>136627327</v>
      </c>
      <c r="C77" s="3">
        <f t="shared" si="22"/>
        <v>4261680</v>
      </c>
      <c r="D77" s="3">
        <f t="shared" si="22"/>
        <v>140889007</v>
      </c>
      <c r="E77" s="3">
        <f t="shared" si="22"/>
        <v>54485068</v>
      </c>
      <c r="F77" s="3">
        <f t="shared" si="22"/>
        <v>53773392</v>
      </c>
      <c r="G77" s="3">
        <f t="shared" si="22"/>
        <v>86403939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" right="0" top="0.19685039370078741" bottom="0.19685039370078741" header="0.31496062992125984" footer="0.31496062992125984"/>
  <pageSetup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2025-10-20T17:15:45Z</cp:lastPrinted>
  <dcterms:created xsi:type="dcterms:W3CDTF">2025-10-20T17:06:08Z</dcterms:created>
  <dcterms:modified xsi:type="dcterms:W3CDTF">2025-10-20T17:15:50Z</dcterms:modified>
</cp:coreProperties>
</file>